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ampo\Downloads\"/>
    </mc:Choice>
  </mc:AlternateContent>
  <xr:revisionPtr revIDLastSave="0" documentId="8_{1928B78C-63EA-418A-929E-2AE582410D9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2" i="1"/>
  <c r="J11" i="1"/>
  <c r="J15" i="1" l="1"/>
  <c r="J16" i="1" s="1"/>
  <c r="J17" i="1" l="1"/>
</calcChain>
</file>

<file path=xl/sharedStrings.xml><?xml version="1.0" encoding="utf-8"?>
<sst xmlns="http://schemas.openxmlformats.org/spreadsheetml/2006/main" count="41" uniqueCount="33">
  <si>
    <t>INGENIERIA AUTOMOTRIZ</t>
  </si>
  <si>
    <t>ELECTRO AIRES LTDA</t>
  </si>
  <si>
    <t>802.001.565-3</t>
  </si>
  <si>
    <t>COTIZACION Nº</t>
  </si>
  <si>
    <t>FECHA</t>
  </si>
  <si>
    <t xml:space="preserve">EMPRESA </t>
  </si>
  <si>
    <t>DESTINATARIO</t>
  </si>
  <si>
    <t>VEHICULOS</t>
  </si>
  <si>
    <t>DIRRECCION</t>
  </si>
  <si>
    <t>:</t>
  </si>
  <si>
    <t>TELEFONOS</t>
  </si>
  <si>
    <t>CANTIDAD</t>
  </si>
  <si>
    <t>DESCRIPCION</t>
  </si>
  <si>
    <t>VALOR UNITARIO</t>
  </si>
  <si>
    <t>VALOR TOTAL</t>
  </si>
  <si>
    <t>SUBTOTAL</t>
  </si>
  <si>
    <t>I.V.A</t>
  </si>
  <si>
    <t>TOTAL</t>
  </si>
  <si>
    <t>OBSERVACIONES</t>
  </si>
  <si>
    <t>Agradeciendo altamente la colaboracion y atencion brindadas,</t>
  </si>
  <si>
    <t>Atentamente,</t>
  </si>
  <si>
    <t>Favor consignar en la cuenta corriente número 640073496-4 del banco davivienda a nombre de Ingenieria Automotriz Electro Aires Ltda.</t>
  </si>
  <si>
    <t>CALLE 76 Nº 44-06  Telefonos: 3683866 - 3600317 Fax: 3560167 Mail: electroairesbarranquilla@hotmail.com</t>
  </si>
  <si>
    <t>DAVID CAMACHO</t>
  </si>
  <si>
    <t>J.S.G</t>
  </si>
  <si>
    <t>SERIE</t>
  </si>
  <si>
    <t>TIEMPO DE ENTREGA 1 DIA HABIL</t>
  </si>
  <si>
    <t>KAL TIRE</t>
  </si>
  <si>
    <t>NISSAN FRONTIER</t>
  </si>
  <si>
    <t>JGO950</t>
  </si>
  <si>
    <t>NOVIEMBRE 27 DE 2023</t>
  </si>
  <si>
    <t>BLOWER SISTEMA AC 12V NISSAN FRONTIER</t>
  </si>
  <si>
    <t>REPARACION ELECTRICA SISTEMA AC Y MANO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</si>
</sst>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$&quot;\ * #,##0.00_ ;_ &quot;$&quot;\ * \-#,##0.00_ ;_ &quot;$&quot;\ * &quot;-&quot;??_ ;_ @_ "/>
    <numFmt numFmtId="165" formatCode="_ &quot;$&quot;\ * #,##0_ ;_ &quot;$&quot;\ * \-#,##0_ ;_ &quot;$&quot;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rgb="FF7030A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5" fillId="0" borderId="1" xfId="0" applyFont="1" applyBorder="1"/>
    <xf numFmtId="16" fontId="0" fillId="0" borderId="0" xfId="0" applyNumberFormat="1"/>
    <xf numFmtId="0" fontId="0" fillId="0" borderId="12" xfId="0" applyBorder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165" fontId="0" fillId="0" borderId="13" xfId="1" applyNumberFormat="1" applyFont="1" applyBorder="1" applyAlignment="1">
      <alignment horizontal="center"/>
    </xf>
    <xf numFmtId="165" fontId="0" fillId="0" borderId="14" xfId="1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0" fillId="0" borderId="12" xfId="1" applyNumberFormat="1" applyFon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5" fontId="0" fillId="0" borderId="22" xfId="1" applyNumberFormat="1" applyFont="1" applyBorder="1" applyAlignment="1">
      <alignment horizontal="center"/>
    </xf>
    <xf numFmtId="165" fontId="0" fillId="0" borderId="21" xfId="1" applyNumberFormat="1" applyFont="1" applyBorder="1" applyAlignment="1">
      <alignment horizontal="center"/>
    </xf>
    <xf numFmtId="165" fontId="0" fillId="0" borderId="23" xfId="1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8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6" fillId="0" borderId="9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0" xfId="0" applyFont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google.com.co/imgres?imgurl=http://www.iesfuentenueva.net/proyecto/images/stories/Tecnologia/_maq-pesada.jpg&amp;imgrefurl=http://www.iesfuentenueva.net/proyecto/index.php?option=com_content&amp;view=article&amp;id=1241:maquinaria-pesada&amp;catid=66:maquinaria&amp;Itemid=99&amp;usg=__cPZBhX9wyqnJCqSMdRf2oK7nm1I=&amp;h=290&amp;w=360&amp;sz=31&amp;hl=es&amp;start=19&amp;sig2=K1k5XGVrZLNGoax979noCw&amp;zoom=1&amp;tbnid=Qh38DAs5vyALCM:&amp;tbnh=97&amp;tbnw=121&amp;ei=td_8TtSoOOrk0QGY3qyqAg&amp;prev=/search?q=MAQUINARIA+PESADA&amp;um=1&amp;hl=es&amp;sa=N&amp;gbv=2&amp;rlz=1R2GGHP_esCO450&amp;tbm=isch&amp;um=1&amp;itbs=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269748</xdr:colOff>
      <xdr:row>0</xdr:row>
      <xdr:rowOff>5302</xdr:rowOff>
    </xdr:from>
    <xdr:ext cx="942053" cy="937629"/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69748" y="5302"/>
          <a:ext cx="94205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</a:rPr>
            <a:t>ea</a:t>
          </a:r>
        </a:p>
      </xdr:txBody>
    </xdr:sp>
    <xdr:clientData/>
  </xdr:oneCellAnchor>
  <xdr:twoCellAnchor editAs="oneCell">
    <xdr:from>
      <xdr:col>9</xdr:col>
      <xdr:colOff>161925</xdr:colOff>
      <xdr:row>1</xdr:row>
      <xdr:rowOff>95250</xdr:rowOff>
    </xdr:from>
    <xdr:to>
      <xdr:col>10</xdr:col>
      <xdr:colOff>552450</xdr:colOff>
      <xdr:row>6</xdr:row>
      <xdr:rowOff>66675</xdr:rowOff>
    </xdr:to>
    <xdr:pic>
      <xdr:nvPicPr>
        <xdr:cNvPr id="3" name="Picture 904" descr="http://t0.gstatic.com/images?q=tbn:ANd9GcRiGw_EffY5m31cIp8-Dkjnmox517NYRLVFWKF9G7v4NNb7KBQwQQ4N-LQ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38900" y="285750"/>
          <a:ext cx="1152525" cy="9239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="115" zoomScaleNormal="115" workbookViewId="0">
      <selection activeCell="F1" sqref="F1"/>
    </sheetView>
  </sheetViews>
  <sheetFormatPr baseColWidth="10" defaultRowHeight="14.5" x14ac:dyDescent="0.35"/>
  <cols>
    <col min="2" max="2" width="12.1796875" customWidth="1"/>
    <col min="3" max="3" width="12" bestFit="1" customWidth="1"/>
    <col min="5" max="5" width="1.453125" customWidth="1"/>
    <col min="7" max="7" width="11.81640625" customWidth="1"/>
  </cols>
  <sheetData>
    <row r="1" spans="1:11" x14ac:dyDescent="0.35">
      <c r="A1" s="12"/>
      <c r="B1" s="13"/>
      <c r="C1" s="18" t="s">
        <v>3</v>
      </c>
      <c r="D1" s="19"/>
      <c r="E1" s="4" t="s">
        <v>9</v>
      </c>
      <c r="F1" s="10">
        <v>3894</v>
      </c>
    </row>
    <row r="2" spans="1:11" x14ac:dyDescent="0.35">
      <c r="A2" s="14"/>
      <c r="B2" s="15"/>
      <c r="C2" s="18" t="s">
        <v>4</v>
      </c>
      <c r="D2" s="19"/>
      <c r="E2" s="4" t="s">
        <v>9</v>
      </c>
      <c r="F2" s="6" t="s">
        <v>30</v>
      </c>
    </row>
    <row r="3" spans="1:11" x14ac:dyDescent="0.35">
      <c r="A3" s="14"/>
      <c r="B3" s="15"/>
      <c r="C3" s="18" t="s">
        <v>5</v>
      </c>
      <c r="D3" s="19"/>
      <c r="E3" s="4" t="s">
        <v>9</v>
      </c>
      <c r="F3" t="s">
        <v>27</v>
      </c>
    </row>
    <row r="4" spans="1:11" x14ac:dyDescent="0.35">
      <c r="A4" s="14"/>
      <c r="B4" s="15"/>
      <c r="C4" s="18" t="s">
        <v>6</v>
      </c>
      <c r="D4" s="19"/>
      <c r="E4" s="4" t="s">
        <v>9</v>
      </c>
      <c r="F4" t="s">
        <v>27</v>
      </c>
    </row>
    <row r="5" spans="1:11" x14ac:dyDescent="0.35">
      <c r="A5" s="14"/>
      <c r="B5" s="15"/>
      <c r="C5" s="18" t="s">
        <v>7</v>
      </c>
      <c r="D5" s="19"/>
      <c r="E5" s="4" t="s">
        <v>9</v>
      </c>
      <c r="F5" t="s">
        <v>28</v>
      </c>
    </row>
    <row r="6" spans="1:11" x14ac:dyDescent="0.35">
      <c r="A6" s="16" t="s">
        <v>0</v>
      </c>
      <c r="B6" s="17"/>
      <c r="C6" s="18" t="s">
        <v>25</v>
      </c>
      <c r="D6" s="19"/>
      <c r="E6" s="4" t="s">
        <v>9</v>
      </c>
      <c r="F6" s="10" t="s">
        <v>29</v>
      </c>
    </row>
    <row r="7" spans="1:11" x14ac:dyDescent="0.35">
      <c r="A7" s="16" t="s">
        <v>1</v>
      </c>
      <c r="B7" s="17"/>
      <c r="C7" s="18" t="s">
        <v>8</v>
      </c>
      <c r="D7" s="19"/>
      <c r="E7" s="4" t="s">
        <v>9</v>
      </c>
    </row>
    <row r="8" spans="1:11" ht="15" thickBot="1" x14ac:dyDescent="0.4">
      <c r="A8" s="16" t="s">
        <v>2</v>
      </c>
      <c r="B8" s="17"/>
      <c r="C8" s="18" t="s">
        <v>10</v>
      </c>
      <c r="D8" s="19"/>
      <c r="E8" s="4" t="s">
        <v>9</v>
      </c>
      <c r="F8" s="10"/>
    </row>
    <row r="9" spans="1:11" ht="6.75" customHeight="1" thickBot="1" x14ac:dyDescent="0.4">
      <c r="A9" s="1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ht="16" thickBot="1" x14ac:dyDescent="0.4">
      <c r="A10" s="20" t="s">
        <v>12</v>
      </c>
      <c r="B10" s="25"/>
      <c r="C10" s="25"/>
      <c r="D10" s="25"/>
      <c r="E10" s="25"/>
      <c r="F10" s="21"/>
      <c r="G10" s="5" t="s">
        <v>11</v>
      </c>
      <c r="H10" s="20" t="s">
        <v>13</v>
      </c>
      <c r="I10" s="21"/>
      <c r="J10" s="20" t="s">
        <v>14</v>
      </c>
      <c r="K10" s="21"/>
    </row>
    <row r="11" spans="1:11" x14ac:dyDescent="0.35">
      <c r="A11" s="26" t="s">
        <v>31</v>
      </c>
      <c r="B11" s="27"/>
      <c r="C11" s="27"/>
      <c r="D11" s="27"/>
      <c r="E11" s="27"/>
      <c r="F11" s="28"/>
      <c r="G11" s="11">
        <v>1</v>
      </c>
      <c r="H11" s="36">
        <v>720000</v>
      </c>
      <c r="I11" s="37"/>
      <c r="J11" s="36">
        <f t="shared" ref="J11" si="0">H11*G11</f>
        <v>720000</v>
      </c>
      <c r="K11" s="38"/>
    </row>
    <row r="12" spans="1:11" x14ac:dyDescent="0.35">
      <c r="A12" s="26" t="s">
        <v>32</v>
      </c>
      <c r="B12" s="27"/>
      <c r="C12" s="27"/>
      <c r="D12" s="27"/>
      <c r="E12" s="27"/>
      <c r="F12" s="28"/>
      <c r="G12" s="11">
        <v>1</v>
      </c>
      <c r="H12" s="36">
        <v>240000</v>
      </c>
      <c r="I12" s="37"/>
      <c r="J12" s="36">
        <f t="shared" ref="J12" si="1">H12*G12</f>
        <v>240000</v>
      </c>
      <c r="K12" s="38"/>
    </row>
    <row r="13" spans="1:11" x14ac:dyDescent="0.35">
      <c r="A13" s="26"/>
      <c r="B13" s="27"/>
      <c r="C13" s="27"/>
      <c r="D13" s="27"/>
      <c r="E13" s="27"/>
      <c r="F13" s="28"/>
      <c r="G13" s="11"/>
      <c r="H13" s="36"/>
      <c r="I13" s="37"/>
      <c r="J13" s="36">
        <f t="shared" ref="J13" si="2">H13*G13</f>
        <v>0</v>
      </c>
      <c r="K13" s="38"/>
    </row>
    <row r="14" spans="1:11" ht="15" thickBot="1" x14ac:dyDescent="0.4">
      <c r="A14" s="22"/>
      <c r="B14" s="23"/>
      <c r="C14" s="23"/>
      <c r="D14" s="23"/>
      <c r="E14" s="23"/>
      <c r="F14" s="24"/>
      <c r="G14" s="7"/>
      <c r="H14" s="33"/>
      <c r="I14" s="33"/>
      <c r="J14" s="29"/>
      <c r="K14" s="30"/>
    </row>
    <row r="15" spans="1:11" ht="15" thickBot="1" x14ac:dyDescent="0.4">
      <c r="A15" s="39" t="s">
        <v>18</v>
      </c>
      <c r="B15" s="40"/>
      <c r="C15" s="40"/>
      <c r="D15" s="40"/>
      <c r="E15" s="40"/>
      <c r="F15" s="40"/>
      <c r="G15" s="41"/>
      <c r="H15" s="31" t="s">
        <v>15</v>
      </c>
      <c r="I15" s="32"/>
      <c r="J15" s="34">
        <f>SUM(J11:K14)</f>
        <v>960000</v>
      </c>
      <c r="K15" s="35"/>
    </row>
    <row r="16" spans="1:11" ht="15" thickBot="1" x14ac:dyDescent="0.4">
      <c r="A16" s="42" t="s">
        <v>26</v>
      </c>
      <c r="B16" s="43"/>
      <c r="C16" s="43"/>
      <c r="D16" s="43"/>
      <c r="E16" s="43"/>
      <c r="F16" s="43"/>
      <c r="G16" s="44"/>
      <c r="H16" s="31" t="s">
        <v>16</v>
      </c>
      <c r="I16" s="32"/>
      <c r="J16" s="34">
        <f>J15*19%</f>
        <v>182400</v>
      </c>
      <c r="K16" s="35"/>
    </row>
    <row r="17" spans="1:11" ht="15" thickBot="1" x14ac:dyDescent="0.4">
      <c r="A17" s="42"/>
      <c r="B17" s="43"/>
      <c r="C17" s="43"/>
      <c r="D17" s="43"/>
      <c r="E17" s="43"/>
      <c r="F17" s="43"/>
      <c r="G17" s="44"/>
      <c r="H17" s="31" t="s">
        <v>17</v>
      </c>
      <c r="I17" s="32"/>
      <c r="J17" s="34">
        <f>SUM(J15:K16)</f>
        <v>1142400</v>
      </c>
      <c r="K17" s="35"/>
    </row>
    <row r="18" spans="1:11" x14ac:dyDescent="0.35">
      <c r="A18" s="42"/>
      <c r="B18" s="43"/>
      <c r="C18" s="43"/>
      <c r="D18" s="43"/>
      <c r="E18" s="43"/>
      <c r="F18" s="43"/>
      <c r="G18" s="44"/>
    </row>
    <row r="19" spans="1:11" x14ac:dyDescent="0.35">
      <c r="A19" s="42"/>
      <c r="B19" s="43"/>
      <c r="C19" s="43"/>
      <c r="D19" s="43"/>
      <c r="E19" s="43"/>
      <c r="F19" s="43"/>
      <c r="G19" s="44"/>
    </row>
    <row r="20" spans="1:11" x14ac:dyDescent="0.35">
      <c r="A20" s="42"/>
      <c r="B20" s="43"/>
      <c r="C20" s="43"/>
      <c r="D20" s="43"/>
      <c r="E20" s="43"/>
      <c r="F20" s="43"/>
      <c r="G20" s="44"/>
    </row>
    <row r="21" spans="1:11" ht="15" thickBot="1" x14ac:dyDescent="0.4">
      <c r="A21" s="46"/>
      <c r="B21" s="47"/>
      <c r="C21" s="47"/>
      <c r="D21" s="47"/>
      <c r="E21" s="47"/>
      <c r="F21" s="47"/>
      <c r="G21" s="48"/>
    </row>
    <row r="22" spans="1:11" x14ac:dyDescent="0.35">
      <c r="A22" s="8" t="s">
        <v>21</v>
      </c>
      <c r="B22" s="8"/>
      <c r="C22" s="8"/>
      <c r="D22" s="8"/>
      <c r="E22" s="8"/>
      <c r="F22" s="8"/>
      <c r="G22" s="8"/>
    </row>
    <row r="23" spans="1:11" x14ac:dyDescent="0.35">
      <c r="A23" t="s">
        <v>19</v>
      </c>
      <c r="H23" s="8"/>
      <c r="I23" s="8"/>
      <c r="J23" s="8"/>
      <c r="K23" s="8"/>
    </row>
    <row r="24" spans="1:11" x14ac:dyDescent="0.35">
      <c r="A24" t="s">
        <v>20</v>
      </c>
    </row>
    <row r="25" spans="1:11" x14ac:dyDescent="0.35">
      <c r="G25" s="9" t="s">
        <v>23</v>
      </c>
    </row>
    <row r="26" spans="1:11" x14ac:dyDescent="0.35">
      <c r="G26" s="9" t="s">
        <v>24</v>
      </c>
      <c r="H26" s="9"/>
    </row>
    <row r="27" spans="1:11" x14ac:dyDescent="0.35">
      <c r="G27" s="9"/>
      <c r="H27" s="9"/>
    </row>
    <row r="28" spans="1:11" ht="16.5" customHeight="1" x14ac:dyDescent="0.35">
      <c r="A28" s="45" t="s">
        <v>22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</row>
    <row r="29" spans="1:11" ht="18" customHeight="1" x14ac:dyDescent="0.35"/>
  </sheetData>
  <mergeCells count="41">
    <mergeCell ref="A15:G15"/>
    <mergeCell ref="A16:G16"/>
    <mergeCell ref="A17:G17"/>
    <mergeCell ref="A28:K28"/>
    <mergeCell ref="H16:I16"/>
    <mergeCell ref="H17:I17"/>
    <mergeCell ref="J16:K16"/>
    <mergeCell ref="J17:K17"/>
    <mergeCell ref="A18:G18"/>
    <mergeCell ref="A19:G19"/>
    <mergeCell ref="A21:G21"/>
    <mergeCell ref="A20:G20"/>
    <mergeCell ref="J14:K14"/>
    <mergeCell ref="H15:I15"/>
    <mergeCell ref="H14:I14"/>
    <mergeCell ref="J15:K15"/>
    <mergeCell ref="H11:I11"/>
    <mergeCell ref="H12:I12"/>
    <mergeCell ref="H13:I13"/>
    <mergeCell ref="J11:K11"/>
    <mergeCell ref="J12:K12"/>
    <mergeCell ref="J13:K13"/>
    <mergeCell ref="A14:F14"/>
    <mergeCell ref="A10:F10"/>
    <mergeCell ref="A11:F11"/>
    <mergeCell ref="A12:F12"/>
    <mergeCell ref="A13:F13"/>
    <mergeCell ref="H10:I10"/>
    <mergeCell ref="J10:K10"/>
    <mergeCell ref="C6:D6"/>
    <mergeCell ref="C7:D7"/>
    <mergeCell ref="C8:D8"/>
    <mergeCell ref="A1:B5"/>
    <mergeCell ref="A6:B6"/>
    <mergeCell ref="A7:B7"/>
    <mergeCell ref="A8:B8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Windows XP Colossus Edition 2 Reloaded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Colossus User</dc:creator>
  <cp:lastModifiedBy>Campo, Laura</cp:lastModifiedBy>
  <cp:lastPrinted>2023-11-27T18:08:13Z</cp:lastPrinted>
  <dcterms:created xsi:type="dcterms:W3CDTF">2011-12-29T20:27:50Z</dcterms:created>
  <dcterms:modified xsi:type="dcterms:W3CDTF">2023-12-22T12:35:14Z</dcterms:modified>
</cp:coreProperties>
</file>